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7710"/>
  </bookViews>
  <sheets>
    <sheet name="明细" sheetId="1" r:id="rId1"/>
    <sheet name="汇总" sheetId="2" r:id="rId2"/>
  </sheets>
  <calcPr calcId="144525"/>
</workbook>
</file>

<file path=xl/sharedStrings.xml><?xml version="1.0" encoding="utf-8"?>
<sst xmlns="http://schemas.openxmlformats.org/spreadsheetml/2006/main" count="29" uniqueCount="18">
  <si>
    <t>餐饮食品进货台明细</t>
  </si>
  <si>
    <t>商品名称</t>
  </si>
  <si>
    <t>日期</t>
  </si>
  <si>
    <t>进出</t>
  </si>
  <si>
    <t>数量</t>
  </si>
  <si>
    <t>单价</t>
  </si>
  <si>
    <t>总价</t>
  </si>
  <si>
    <t>生产日期</t>
  </si>
  <si>
    <t>保质期</t>
  </si>
  <si>
    <t>供货商</t>
  </si>
  <si>
    <t>联系人</t>
  </si>
  <si>
    <t>备注</t>
  </si>
  <si>
    <t>米线</t>
  </si>
  <si>
    <t>进货</t>
  </si>
  <si>
    <t>面条</t>
  </si>
  <si>
    <t>餐饮食品进货台合计</t>
  </si>
  <si>
    <t>名称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</si>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</sst>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\¥#,##0.00;\¥\-#,##0.00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17" borderId="4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8" fillId="11" borderId="2" applyNumberFormat="0" applyAlignment="0" applyProtection="0">
      <alignment vertical="center"/>
    </xf>
    <xf numFmtId="0" fontId="21" fillId="30" borderId="9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B9" sqref="B9"/>
    </sheetView>
  </sheetViews>
  <sheetFormatPr defaultColWidth="9" defaultRowHeight="13.5" outlineLevelRow="6"/>
  <cols>
    <col min="2" max="2" width="10.5" customWidth="1"/>
    <col min="5" max="6" width="9" style="1"/>
  </cols>
  <sheetData>
    <row r="1" ht="36.7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6" t="s">
        <v>12</v>
      </c>
      <c r="B3" s="9">
        <v>44475</v>
      </c>
      <c r="C3" s="6" t="s">
        <v>13</v>
      </c>
      <c r="D3" s="6">
        <v>1</v>
      </c>
      <c r="E3" s="7">
        <v>10</v>
      </c>
      <c r="F3" s="7">
        <f>D3*E3</f>
        <v>10</v>
      </c>
      <c r="G3" s="6"/>
      <c r="H3" s="6"/>
      <c r="I3" s="6"/>
      <c r="J3" s="6"/>
      <c r="K3" s="6"/>
    </row>
    <row r="4" spans="1:11">
      <c r="A4" s="6" t="s">
        <v>14</v>
      </c>
      <c r="B4" s="9">
        <v>44475</v>
      </c>
      <c r="C4" s="6" t="s">
        <v>13</v>
      </c>
      <c r="D4" s="6">
        <v>2</v>
      </c>
      <c r="E4" s="7">
        <v>20</v>
      </c>
      <c r="F4" s="7">
        <f>D4*E4</f>
        <v>40</v>
      </c>
      <c r="G4" s="6"/>
      <c r="H4" s="6"/>
      <c r="I4" s="6"/>
      <c r="J4" s="6"/>
      <c r="K4" s="6"/>
    </row>
    <row r="5" spans="1:11">
      <c r="A5" s="6" t="s">
        <v>12</v>
      </c>
      <c r="B5" s="9">
        <v>44475</v>
      </c>
      <c r="C5" s="6" t="s">
        <v>13</v>
      </c>
      <c r="D5" s="6">
        <v>5</v>
      </c>
      <c r="E5" s="7">
        <v>10</v>
      </c>
      <c r="F5" s="7">
        <f>D5*E5</f>
        <v>50</v>
      </c>
      <c r="G5" s="6"/>
      <c r="H5" s="6"/>
      <c r="I5" s="6"/>
      <c r="J5" s="6"/>
      <c r="K5" s="6"/>
    </row>
    <row r="6" spans="1:11">
      <c r="A6" s="6" t="s">
        <v>14</v>
      </c>
      <c r="B6" s="9">
        <v>44475</v>
      </c>
      <c r="C6" s="6" t="s">
        <v>13</v>
      </c>
      <c r="D6" s="6">
        <v>4</v>
      </c>
      <c r="E6" s="7">
        <v>20</v>
      </c>
      <c r="F6" s="7">
        <f>D6*E6</f>
        <v>80</v>
      </c>
      <c r="G6" s="6"/>
      <c r="H6" s="6"/>
      <c r="I6" s="6"/>
      <c r="J6" s="6"/>
      <c r="K6" s="6"/>
    </row>
    <row r="7" spans="1:11">
      <c r="A7" s="6" t="s">
        <v>12</v>
      </c>
      <c r="B7" s="9">
        <v>44475</v>
      </c>
      <c r="C7" s="6" t="s">
        <v>13</v>
      </c>
      <c r="D7" s="6">
        <v>5</v>
      </c>
      <c r="E7" s="7">
        <v>10</v>
      </c>
      <c r="F7" s="7">
        <f>D7*E7</f>
        <v>50</v>
      </c>
      <c r="G7" s="6"/>
      <c r="H7" s="6"/>
      <c r="I7" s="6"/>
      <c r="J7" s="6"/>
      <c r="K7" s="6"/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B16" sqref="B16"/>
    </sheetView>
  </sheetViews>
  <sheetFormatPr defaultColWidth="9" defaultRowHeight="13.5" outlineLevelRow="5"/>
  <cols>
    <col min="3" max="3" width="9" style="1"/>
  </cols>
  <sheetData>
    <row r="1" ht="20.25" spans="1:11">
      <c r="A1" s="2" t="s">
        <v>15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5">
      <c r="A2" s="5"/>
      <c r="B2" s="5"/>
      <c r="C2" s="5"/>
      <c r="D2" s="5"/>
      <c r="E2" s="5"/>
    </row>
    <row r="3" spans="1:3">
      <c r="A3" s="6" t="s">
        <v>16</v>
      </c>
      <c r="B3" s="6" t="s">
        <v>4</v>
      </c>
      <c r="C3" s="7" t="s">
        <v>17</v>
      </c>
    </row>
    <row r="4" spans="1:3">
      <c r="A4" s="6" t="s">
        <v>17</v>
      </c>
      <c r="B4" s="6">
        <f>SUM(B5:B999)</f>
        <v>17</v>
      </c>
      <c r="C4" s="7">
        <f>SUM(C5:C999)</f>
        <v>230</v>
      </c>
    </row>
    <row r="5" spans="1:3">
      <c r="A5" s="6" t="s">
        <v>12</v>
      </c>
      <c r="B5" s="6">
        <f>SUMIF(明细!A$3:A$1000,A5,明细!$D$3:$D$1000)</f>
        <v>11</v>
      </c>
      <c r="C5" s="7">
        <f>SUMIF(明细!A$3:A$1000,A5,明细!$F$3:$F$1000)</f>
        <v>110</v>
      </c>
    </row>
    <row r="6" spans="1:3">
      <c r="A6" s="6" t="s">
        <v>14</v>
      </c>
      <c r="B6" s="6">
        <f>SUMIF(明细!A$3:A$1000,A6,明细!$D$3:$D$1000)</f>
        <v>6</v>
      </c>
      <c r="C6" s="7">
        <f>SUMIF(明细!A$3:A$1000,A6,明细!$F$3:$F$1000)</f>
        <v>120</v>
      </c>
    </row>
  </sheetData>
  <mergeCells count="1">
    <mergeCell ref="A2:E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赛忞初雪 软件 APP 网站设计</cp:lastModifiedBy>
  <dcterms:created xsi:type="dcterms:W3CDTF">2021-10-05T16:28:00Z</dcterms:created>
  <dcterms:modified xsi:type="dcterms:W3CDTF">2023-02-16T03:12:49Z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