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M4" s="1"/>
  <c r="J9"/>
  <c r="K4"/>
  <c r="N8"/>
  <c r="J8"/>
  <c r="N7"/>
  <c r="J7"/>
  <c r="J6"/>
  <c r="N6" s="1"/>
</calcChain>
</file>

<file path=xl/sharedStrings.xml><?xml version="1.0" encoding="utf-8"?>
<sst xmlns="http://schemas.openxmlformats.org/spreadsheetml/2006/main" count="36" uniqueCount="34">
  <si>
    <t>物流货运记账表</t>
    <phoneticPr fontId="1" type="noConversion"/>
  </si>
  <si>
    <t>序号</t>
    <phoneticPr fontId="1" type="noConversion"/>
  </si>
  <si>
    <t>客户名称</t>
    <phoneticPr fontId="1" type="noConversion"/>
  </si>
  <si>
    <t>发货日期</t>
    <phoneticPr fontId="1" type="noConversion"/>
  </si>
  <si>
    <t>物流单号</t>
    <phoneticPr fontId="1" type="noConversion"/>
  </si>
  <si>
    <t>物品</t>
    <phoneticPr fontId="1" type="noConversion"/>
  </si>
  <si>
    <t>收货情况</t>
    <phoneticPr fontId="1" type="noConversion"/>
  </si>
  <si>
    <t>发件总数</t>
    <phoneticPr fontId="1" type="noConversion"/>
  </si>
  <si>
    <t>货运单价</t>
    <phoneticPr fontId="1" type="noConversion"/>
  </si>
  <si>
    <t>货运运费</t>
    <phoneticPr fontId="1" type="noConversion"/>
  </si>
  <si>
    <t>保险费</t>
    <phoneticPr fontId="1" type="noConversion"/>
  </si>
  <si>
    <t>提货费</t>
    <phoneticPr fontId="1" type="noConversion"/>
  </si>
  <si>
    <t>派送费</t>
    <phoneticPr fontId="1" type="noConversion"/>
  </si>
  <si>
    <t>费用合计</t>
    <phoneticPr fontId="1" type="noConversion"/>
  </si>
  <si>
    <t>制表单位:</t>
    <phoneticPr fontId="1" type="noConversion"/>
  </si>
  <si>
    <r>
      <rPr>
        <sz val="14"/>
        <color theme="0"/>
        <rFont val="宋体"/>
        <family val="3"/>
        <charset val="134"/>
      </rPr>
      <t>联系人</t>
    </r>
    <r>
      <rPr>
        <sz val="14"/>
        <color theme="0"/>
        <rFont val="Tahoma"/>
        <family val="2"/>
        <charset val="134"/>
      </rPr>
      <t>:</t>
    </r>
    <phoneticPr fontId="1" type="noConversion"/>
  </si>
  <si>
    <t>未来之窗</t>
    <phoneticPr fontId="1" type="noConversion"/>
  </si>
  <si>
    <t>欧阳</t>
    <phoneticPr fontId="1" type="noConversion"/>
  </si>
  <si>
    <t>未来之窗广州</t>
    <phoneticPr fontId="1" type="noConversion"/>
  </si>
  <si>
    <t>SF20122211</t>
    <phoneticPr fontId="1" type="noConversion"/>
  </si>
  <si>
    <t>智能刷脸</t>
    <phoneticPr fontId="1" type="noConversion"/>
  </si>
  <si>
    <t>未发货</t>
    <phoneticPr fontId="1" type="noConversion"/>
  </si>
  <si>
    <t>未来之窗北京</t>
    <phoneticPr fontId="1" type="noConversion"/>
  </si>
  <si>
    <t>SFXXXXXX</t>
    <phoneticPr fontId="1" type="noConversion"/>
  </si>
  <si>
    <t>酒店刷脸入住</t>
    <phoneticPr fontId="1" type="noConversion"/>
  </si>
  <si>
    <t>未来之窗云南</t>
    <phoneticPr fontId="1" type="noConversion"/>
  </si>
  <si>
    <t>YT12333</t>
    <phoneticPr fontId="1" type="noConversion"/>
  </si>
  <si>
    <t>足浴智能刷脸</t>
    <phoneticPr fontId="1" type="noConversion"/>
  </si>
  <si>
    <t>验收合计</t>
    <phoneticPr fontId="1" type="noConversion"/>
  </si>
  <si>
    <t>总合计</t>
    <phoneticPr fontId="1" type="noConversion"/>
  </si>
  <si>
    <t>未来之窗山东</t>
    <phoneticPr fontId="1" type="noConversion"/>
  </si>
  <si>
    <t>SFxxxxxx</t>
    <phoneticPr fontId="1" type="noConversion"/>
  </si>
  <si>
    <t>智能刷脸门禁</t>
    <phoneticPr fontId="1" type="noConversion"/>
  </si>
  <si>
    <t>已验收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</si>
</sst>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¥&quot;#,##0.0;&quot;¥&quot;\-#,##0.0"/>
  </numFmts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22"/>
      <color rgb="FF00B050"/>
      <name val="阿里妈妈数黑体"/>
      <family val="3"/>
      <charset val="134"/>
    </font>
    <font>
      <sz val="14"/>
      <color theme="0"/>
      <name val="宋体"/>
      <family val="3"/>
      <charset val="134"/>
    </font>
    <font>
      <sz val="14"/>
      <color theme="0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00B05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4" fontId="0" fillId="2" borderId="1" xfId="0" applyNumberFormat="1" applyFill="1" applyBorder="1"/>
    <xf numFmtId="176" fontId="0" fillId="2" borderId="1" xfId="0" applyNumberFormat="1" applyFill="1" applyBorder="1"/>
    <xf numFmtId="0" fontId="5" fillId="3" borderId="3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76" fontId="4" fillId="3" borderId="1" xfId="0" applyNumberFormat="1" applyFont="1" applyFill="1" applyBorder="1" applyAlignment="1"/>
    <xf numFmtId="0" fontId="4" fillId="3" borderId="1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workbookViewId="0">
      <selection activeCell="Q23" sqref="Q23"/>
    </sheetView>
  </sheetViews>
  <sheetFormatPr defaultRowHeight="14.25"/>
  <cols>
    <col min="1" max="1" width="4.125" customWidth="1"/>
    <col min="2" max="2" width="6.5" bestFit="1" customWidth="1"/>
    <col min="3" max="3" width="14.25" customWidth="1"/>
    <col min="4" max="5" width="11.375" bestFit="1" customWidth="1"/>
    <col min="6" max="6" width="13" bestFit="1" customWidth="1"/>
    <col min="7" max="10" width="11.375" bestFit="1" customWidth="1"/>
    <col min="11" max="11" width="13.25" bestFit="1" customWidth="1"/>
    <col min="12" max="12" width="8.875" bestFit="1" customWidth="1"/>
    <col min="13" max="13" width="13.25" bestFit="1" customWidth="1"/>
    <col min="14" max="14" width="13.875" customWidth="1"/>
    <col min="15" max="15" width="5.625" customWidth="1"/>
  </cols>
  <sheetData>
    <row r="1" spans="1:17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9.25" customHeight="1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</row>
    <row r="3" spans="1:17" ht="10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" customHeight="1">
      <c r="A4" s="1"/>
      <c r="B4" s="8" t="s">
        <v>14</v>
      </c>
      <c r="C4" s="8"/>
      <c r="D4" s="14" t="s">
        <v>16</v>
      </c>
      <c r="E4" s="14"/>
      <c r="F4" s="14"/>
      <c r="G4" s="6" t="s">
        <v>15</v>
      </c>
      <c r="H4" s="9" t="s">
        <v>17</v>
      </c>
      <c r="I4" s="10"/>
      <c r="J4" s="5" t="s">
        <v>28</v>
      </c>
      <c r="K4" s="16">
        <f>SUMIF(G:G,"已验收",N:N)</f>
        <v>90035</v>
      </c>
      <c r="L4" s="17" t="s">
        <v>29</v>
      </c>
      <c r="M4" s="16">
        <f>SUM(N:N)</f>
        <v>91425</v>
      </c>
      <c r="N4" s="13"/>
      <c r="O4" s="1"/>
      <c r="P4" s="1"/>
      <c r="Q4" s="1"/>
    </row>
    <row r="5" spans="1:17" ht="18.75">
      <c r="A5" s="1"/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1"/>
      <c r="P5" s="1"/>
      <c r="Q5" s="1"/>
    </row>
    <row r="6" spans="1:17">
      <c r="A6" s="1"/>
      <c r="B6" s="15">
        <v>1</v>
      </c>
      <c r="C6" s="2" t="s">
        <v>18</v>
      </c>
      <c r="D6" s="11">
        <v>44845</v>
      </c>
      <c r="E6" s="3" t="s">
        <v>19</v>
      </c>
      <c r="F6" s="2" t="s">
        <v>20</v>
      </c>
      <c r="G6" s="2" t="s">
        <v>21</v>
      </c>
      <c r="H6" s="3">
        <v>35</v>
      </c>
      <c r="I6" s="12">
        <v>30</v>
      </c>
      <c r="J6" s="12">
        <f>H6*I6</f>
        <v>1050</v>
      </c>
      <c r="K6" s="12">
        <v>15</v>
      </c>
      <c r="L6" s="12">
        <v>5</v>
      </c>
      <c r="M6" s="12">
        <v>15</v>
      </c>
      <c r="N6" s="12">
        <f>J6+K6+L6+M6</f>
        <v>1085</v>
      </c>
      <c r="O6" s="1"/>
      <c r="P6" s="1"/>
      <c r="Q6" s="1"/>
    </row>
    <row r="7" spans="1:17">
      <c r="A7" s="1"/>
      <c r="B7" s="15">
        <v>2</v>
      </c>
      <c r="C7" s="2" t="s">
        <v>22</v>
      </c>
      <c r="D7" s="11">
        <v>44845</v>
      </c>
      <c r="E7" s="3" t="s">
        <v>23</v>
      </c>
      <c r="F7" s="2" t="s">
        <v>24</v>
      </c>
      <c r="G7" s="2" t="s">
        <v>21</v>
      </c>
      <c r="H7" s="3">
        <v>5</v>
      </c>
      <c r="I7" s="12">
        <v>35</v>
      </c>
      <c r="J7" s="12">
        <f>H7*I7</f>
        <v>175</v>
      </c>
      <c r="K7" s="12">
        <v>15</v>
      </c>
      <c r="L7" s="12">
        <v>5</v>
      </c>
      <c r="M7" s="12">
        <v>15</v>
      </c>
      <c r="N7" s="12">
        <f>J7+K7+L7+M7</f>
        <v>210</v>
      </c>
      <c r="O7" s="1"/>
      <c r="P7" s="1"/>
      <c r="Q7" s="1"/>
    </row>
    <row r="8" spans="1:17">
      <c r="A8" s="1"/>
      <c r="B8" s="15">
        <v>3</v>
      </c>
      <c r="C8" s="2" t="s">
        <v>25</v>
      </c>
      <c r="D8" s="11">
        <v>44845</v>
      </c>
      <c r="E8" s="3" t="s">
        <v>26</v>
      </c>
      <c r="F8" s="2" t="s">
        <v>27</v>
      </c>
      <c r="G8" s="2" t="s">
        <v>21</v>
      </c>
      <c r="H8" s="3">
        <v>12</v>
      </c>
      <c r="I8" s="12">
        <v>5</v>
      </c>
      <c r="J8" s="12">
        <f>H8*I8</f>
        <v>60</v>
      </c>
      <c r="K8" s="12">
        <v>15</v>
      </c>
      <c r="L8" s="12">
        <v>5</v>
      </c>
      <c r="M8" s="12">
        <v>15</v>
      </c>
      <c r="N8" s="12">
        <f>J8+K8+L8+M8</f>
        <v>95</v>
      </c>
      <c r="O8" s="1"/>
      <c r="P8" s="1"/>
      <c r="Q8" s="1"/>
    </row>
    <row r="9" spans="1:17">
      <c r="A9" s="1"/>
      <c r="B9" s="15">
        <v>4</v>
      </c>
      <c r="C9" s="2" t="s">
        <v>30</v>
      </c>
      <c r="D9" s="11">
        <v>44835</v>
      </c>
      <c r="E9" s="3" t="s">
        <v>31</v>
      </c>
      <c r="F9" s="2" t="s">
        <v>32</v>
      </c>
      <c r="G9" s="2" t="s">
        <v>33</v>
      </c>
      <c r="H9" s="3">
        <v>20</v>
      </c>
      <c r="I9" s="12">
        <v>4500</v>
      </c>
      <c r="J9" s="12">
        <f>H9*I9</f>
        <v>90000</v>
      </c>
      <c r="K9" s="12">
        <v>15</v>
      </c>
      <c r="L9" s="12">
        <v>5</v>
      </c>
      <c r="M9" s="12">
        <v>15</v>
      </c>
      <c r="N9" s="12">
        <f>J9+K9+L9+M9</f>
        <v>90035</v>
      </c>
      <c r="O9" s="1"/>
      <c r="P9" s="1"/>
      <c r="Q9" s="1"/>
    </row>
    <row r="10" spans="1:17">
      <c r="A10" s="1"/>
      <c r="B10" s="15"/>
      <c r="C10" s="3"/>
      <c r="D10" s="3"/>
      <c r="E10" s="3"/>
      <c r="F10" s="3"/>
      <c r="G10" s="3"/>
      <c r="H10" s="3"/>
      <c r="I10" s="12"/>
      <c r="J10" s="12"/>
      <c r="K10" s="12"/>
      <c r="L10" s="12"/>
      <c r="M10" s="12"/>
      <c r="N10" s="12"/>
      <c r="O10" s="1"/>
      <c r="P10" s="1"/>
      <c r="Q10" s="1"/>
    </row>
    <row r="11" spans="1:17">
      <c r="A11" s="1"/>
      <c r="B11" s="15"/>
      <c r="C11" s="3"/>
      <c r="D11" s="3"/>
      <c r="E11" s="3"/>
      <c r="F11" s="3"/>
      <c r="G11" s="3"/>
      <c r="H11" s="3"/>
      <c r="I11" s="12"/>
      <c r="J11" s="12"/>
      <c r="K11" s="12"/>
      <c r="L11" s="12"/>
      <c r="M11" s="12"/>
      <c r="N11" s="12"/>
      <c r="O11" s="1"/>
      <c r="P11" s="1"/>
      <c r="Q11" s="1"/>
    </row>
    <row r="12" spans="1:17">
      <c r="A12" s="1"/>
      <c r="B12" s="15"/>
      <c r="C12" s="3"/>
      <c r="D12" s="3"/>
      <c r="E12" s="3"/>
      <c r="F12" s="3"/>
      <c r="G12" s="3"/>
      <c r="H12" s="3"/>
      <c r="I12" s="12"/>
      <c r="J12" s="12"/>
      <c r="K12" s="12"/>
      <c r="L12" s="12"/>
      <c r="M12" s="12"/>
      <c r="N12" s="12"/>
      <c r="O12" s="1"/>
      <c r="P12" s="1"/>
      <c r="Q12" s="1"/>
    </row>
    <row r="13" spans="1:17">
      <c r="A13" s="1"/>
      <c r="B13" s="15"/>
      <c r="C13" s="3"/>
      <c r="D13" s="3"/>
      <c r="E13" s="3"/>
      <c r="F13" s="3"/>
      <c r="G13" s="3"/>
      <c r="H13" s="3"/>
      <c r="I13" s="12"/>
      <c r="J13" s="12"/>
      <c r="K13" s="12"/>
      <c r="L13" s="12"/>
      <c r="M13" s="12"/>
      <c r="N13" s="12"/>
      <c r="O13" s="1"/>
      <c r="P13" s="1"/>
      <c r="Q13" s="1"/>
    </row>
    <row r="14" spans="1:17">
      <c r="A14" s="1"/>
      <c r="B14" s="15"/>
      <c r="C14" s="3"/>
      <c r="D14" s="3"/>
      <c r="E14" s="3"/>
      <c r="F14" s="3"/>
      <c r="G14" s="3"/>
      <c r="H14" s="3"/>
      <c r="I14" s="12"/>
      <c r="J14" s="12"/>
      <c r="K14" s="12"/>
      <c r="L14" s="12"/>
      <c r="M14" s="12"/>
      <c r="N14" s="12"/>
      <c r="O14" s="1"/>
      <c r="P14" s="1"/>
      <c r="Q14" s="1"/>
    </row>
    <row r="15" spans="1:17">
      <c r="A15" s="1"/>
      <c r="B15" s="15"/>
      <c r="C15" s="3"/>
      <c r="D15" s="3"/>
      <c r="E15" s="3"/>
      <c r="F15" s="3"/>
      <c r="G15" s="3"/>
      <c r="H15" s="3"/>
      <c r="I15" s="12"/>
      <c r="J15" s="12"/>
      <c r="K15" s="12"/>
      <c r="L15" s="12"/>
      <c r="M15" s="12"/>
      <c r="N15" s="12"/>
      <c r="O15" s="1"/>
      <c r="P15" s="1"/>
      <c r="Q15" s="1"/>
    </row>
    <row r="16" spans="1:17">
      <c r="A16" s="1"/>
      <c r="B16" s="15"/>
      <c r="C16" s="3"/>
      <c r="D16" s="3"/>
      <c r="E16" s="3"/>
      <c r="F16" s="3"/>
      <c r="G16" s="3"/>
      <c r="H16" s="3"/>
      <c r="I16" s="12"/>
      <c r="J16" s="12"/>
      <c r="K16" s="12"/>
      <c r="L16" s="12"/>
      <c r="M16" s="12"/>
      <c r="N16" s="12"/>
      <c r="O16" s="1"/>
      <c r="P16" s="1"/>
      <c r="Q16" s="1"/>
    </row>
    <row r="17" spans="1:17">
      <c r="A17" s="1"/>
      <c r="B17" s="15"/>
      <c r="C17" s="3"/>
      <c r="D17" s="3"/>
      <c r="E17" s="3"/>
      <c r="F17" s="3"/>
      <c r="G17" s="3"/>
      <c r="H17" s="3"/>
      <c r="I17" s="12"/>
      <c r="J17" s="12"/>
      <c r="K17" s="12"/>
      <c r="L17" s="12"/>
      <c r="M17" s="12"/>
      <c r="N17" s="12"/>
      <c r="O17" s="1"/>
      <c r="P17" s="1"/>
      <c r="Q17" s="1"/>
    </row>
    <row r="18" spans="1:17">
      <c r="A18" s="1"/>
      <c r="B18" s="15"/>
      <c r="C18" s="3"/>
      <c r="D18" s="3"/>
      <c r="E18" s="3"/>
      <c r="F18" s="3"/>
      <c r="G18" s="3"/>
      <c r="H18" s="3"/>
      <c r="I18" s="12"/>
      <c r="J18" s="12"/>
      <c r="K18" s="12"/>
      <c r="L18" s="12"/>
      <c r="M18" s="12"/>
      <c r="N18" s="12"/>
      <c r="O18" s="1"/>
      <c r="P18" s="1"/>
      <c r="Q18" s="1"/>
    </row>
    <row r="19" spans="1:17">
      <c r="A19" s="1"/>
      <c r="B19" s="15"/>
      <c r="C19" s="3"/>
      <c r="D19" s="3"/>
      <c r="E19" s="3"/>
      <c r="F19" s="3"/>
      <c r="G19" s="3"/>
      <c r="H19" s="3"/>
      <c r="I19" s="12"/>
      <c r="J19" s="12"/>
      <c r="K19" s="12"/>
      <c r="L19" s="12"/>
      <c r="M19" s="12"/>
      <c r="N19" s="12"/>
      <c r="O19" s="1"/>
      <c r="P19" s="1"/>
      <c r="Q19" s="1"/>
    </row>
    <row r="20" spans="1:17">
      <c r="A20" s="1"/>
      <c r="B20" s="15"/>
      <c r="C20" s="3"/>
      <c r="D20" s="3"/>
      <c r="E20" s="3"/>
      <c r="F20" s="3"/>
      <c r="G20" s="3"/>
      <c r="H20" s="3"/>
      <c r="I20" s="12"/>
      <c r="J20" s="12"/>
      <c r="K20" s="12"/>
      <c r="L20" s="12"/>
      <c r="M20" s="12"/>
      <c r="N20" s="12"/>
      <c r="O20" s="1"/>
      <c r="P20" s="1"/>
      <c r="Q20" s="1"/>
    </row>
    <row r="21" spans="1:17">
      <c r="A21" s="1"/>
      <c r="B21" s="15"/>
      <c r="C21" s="3"/>
      <c r="D21" s="3"/>
      <c r="E21" s="3"/>
      <c r="F21" s="3"/>
      <c r="G21" s="3"/>
      <c r="H21" s="3"/>
      <c r="I21" s="12"/>
      <c r="J21" s="12"/>
      <c r="K21" s="12"/>
      <c r="L21" s="12"/>
      <c r="M21" s="12"/>
      <c r="N21" s="12"/>
      <c r="O21" s="1"/>
      <c r="P21" s="1"/>
      <c r="Q21" s="1"/>
    </row>
    <row r="22" spans="1:17">
      <c r="A22" s="1"/>
      <c r="B22" s="15"/>
      <c r="C22" s="3"/>
      <c r="D22" s="3"/>
      <c r="E22" s="3"/>
      <c r="F22" s="3"/>
      <c r="G22" s="3"/>
      <c r="H22" s="3"/>
      <c r="I22" s="12"/>
      <c r="J22" s="12"/>
      <c r="K22" s="12"/>
      <c r="L22" s="12"/>
      <c r="M22" s="12"/>
      <c r="N22" s="12"/>
      <c r="O22" s="1"/>
      <c r="P22" s="1"/>
      <c r="Q22" s="1"/>
    </row>
    <row r="23" spans="1:17">
      <c r="A23" s="1"/>
      <c r="B23" s="15"/>
      <c r="C23" s="3"/>
      <c r="D23" s="3"/>
      <c r="E23" s="3"/>
      <c r="F23" s="3"/>
      <c r="G23" s="3"/>
      <c r="H23" s="3"/>
      <c r="I23" s="12"/>
      <c r="J23" s="12"/>
      <c r="K23" s="3"/>
      <c r="L23" s="3"/>
      <c r="M23" s="3"/>
      <c r="N23" s="3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4">
    <mergeCell ref="B2:N2"/>
    <mergeCell ref="H4:I4"/>
    <mergeCell ref="B4:C4"/>
    <mergeCell ref="D4:F4"/>
  </mergeCells>
  <phoneticPr fontId="1" type="noConversion"/>
  <pageMargins left="0.7" right="0.7" top="0.75" bottom="0.75" header="0.3" footer="0.3"/>
  <pageSetup paperSize="256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2022-10-11T16:12:30Z</dcterms:modified>
</cp:coreProperties>
</file>